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108" tabRatio="601" activeTab="0"/>
  </bookViews>
  <sheets>
    <sheet name="4_a_ goederenvervoer modi" sheetId="1" r:id="rId1"/>
  </sheets>
  <definedNames>
    <definedName name="Excel_BuiltIn_Print_Area_9">#REF!</definedName>
    <definedName name="_xlnm.Print_Area" localSheetId="0">'4_a_ goederenvervoer modi'!$A$1:$O$37</definedName>
    <definedName name="TABLE_1">#REF!</definedName>
    <definedName name="TABLE_2">#REF!</definedName>
    <definedName name="TABLE_2_2">#REF!</definedName>
    <definedName name="TABLE_2_4">#REF!</definedName>
    <definedName name="TABLE_3">#REF!</definedName>
    <definedName name="TABLE_3_4">#REF!</definedName>
    <definedName name="TABLE_4">#REF!</definedName>
    <definedName name="TABLE_4_4">#REF!</definedName>
    <definedName name="TABLE_5">#REF!</definedName>
    <definedName name="TABLE_5_4">#REF!</definedName>
    <definedName name="TABLE_6">#REF!</definedName>
    <definedName name="TABLE_6_4">#REF!</definedName>
    <definedName name="TABLE_7">#REF!</definedName>
    <definedName name="TABLE_7_4">#REF!</definedName>
    <definedName name="TABLE_8_4">#REF!</definedName>
    <definedName name="TABLE_9_4">#REF!</definedName>
  </definedNames>
  <calcPr fullCalcOnLoad="1"/>
</workbook>
</file>

<file path=xl/sharedStrings.xml><?xml version="1.0" encoding="utf-8"?>
<sst xmlns="http://schemas.openxmlformats.org/spreadsheetml/2006/main" count="48" uniqueCount="21">
  <si>
    <t>a.</t>
  </si>
  <si>
    <t>4.</t>
  </si>
  <si>
    <t>Mobilité de marchandises</t>
  </si>
  <si>
    <t>Goederenmobiliteit</t>
  </si>
  <si>
    <t>Modes de transport -Vervoermodi</t>
  </si>
  <si>
    <t>Quantités transportées (en 1.000 tonnes) 
Vervoerde hoeveelheden (in 1.000 ton)</t>
  </si>
  <si>
    <t>Navigation intérieure - Binnenscheepvaart</t>
  </si>
  <si>
    <t>Chemin de fer - Spoorwegen</t>
  </si>
  <si>
    <t>Transport routier - Wegvervoer (a)</t>
  </si>
  <si>
    <t xml:space="preserve">  - trafic intérieur - binnenlands vervoer</t>
  </si>
  <si>
    <t xml:space="preserve">  - entrées - aanvoer</t>
  </si>
  <si>
    <t xml:space="preserve">  - sorties - afvoer</t>
  </si>
  <si>
    <t xml:space="preserve">  - transit sans transbordement - doorvoer zonder overlading</t>
  </si>
  <si>
    <t>Tonnes-kilomètres prestées (en millions t-km)
Gepresteerde ton-kilometers (in miljoen t-km)</t>
  </si>
  <si>
    <t>Transport par route avec des véhicules immatriculés en Belgique et dans l'Union européenne, par eau et par rail, sur le territoire belge
Vervoer op Belgisch grongebied door Belgische en in de Europese Unie geïmmatriculeerde voertuigen, vaartuigen en treinstellen</t>
  </si>
  <si>
    <t>(a) Transport effectué à l'aide de véhicules d'au moins 1 tonne
     Vervoer uitgevoerd door voertuigen met een nuttig laadvermogen van 1 ton en meer</t>
  </si>
  <si>
    <t>-</t>
  </si>
  <si>
    <t>Source: SPF Economie - Direction Générale Statistique - Bureau du Plan</t>
  </si>
  <si>
    <t>Bron: FOD Economie - Algemene Directie Statistiek - Plan Bureau</t>
  </si>
  <si>
    <t>Transport de marchandises par les principaux modes de transport (2000-2016)</t>
  </si>
  <si>
    <t>Goederenvervoer door de voornaamste vervoermodi (2000-2016)</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</si>
</sst>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
    <numFmt numFmtId="175" formatCode="0.0"/>
    <numFmt numFmtId="176" formatCode="#,##0.0"/>
    <numFmt numFmtId="177" formatCode="#,##0.000"/>
    <numFmt numFmtId="178" formatCode="#,##0.0000"/>
  </numFmts>
  <fonts count="42">
    <font>
      <sz val="10"/>
      <name val="Arial"/>
      <family val="2"/>
    </font>
    <font>
      <sz val="10"/>
      <name val="MS Sans Serif"/>
      <family val="2"/>
    </font>
    <font>
      <b/>
      <sz val="10"/>
      <name val="Arial"/>
      <family val="2"/>
    </font>
    <font>
      <b/>
      <sz val="11"/>
      <name val="Arial"/>
      <family val="2"/>
    </font>
    <font>
      <sz val="8"/>
      <name val="Arial"/>
      <family val="2"/>
    </font>
    <font>
      <sz val="7.5"/>
      <color indexed="56"/>
      <name val="Arial"/>
      <family val="2"/>
    </font>
    <font>
      <i/>
      <sz val="10"/>
      <name val="Arial"/>
      <family val="2"/>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ill="0" applyBorder="0" applyAlignment="0" applyProtection="0"/>
    <xf numFmtId="0" fontId="1"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3" fillId="0" borderId="0" xfId="0" applyFont="1" applyAlignment="1">
      <alignment/>
    </xf>
    <xf numFmtId="0" fontId="0" fillId="0" borderId="0" xfId="0" applyFill="1" applyAlignment="1">
      <alignment/>
    </xf>
    <xf numFmtId="0" fontId="2" fillId="0" borderId="0" xfId="0" applyFont="1" applyFill="1" applyAlignment="1">
      <alignment horizontal="left"/>
    </xf>
    <xf numFmtId="0" fontId="2" fillId="0" borderId="0" xfId="0" applyFont="1" applyFill="1" applyAlignment="1">
      <alignment/>
    </xf>
    <xf numFmtId="0" fontId="5" fillId="0" borderId="0" xfId="0" applyFont="1" applyFill="1" applyAlignment="1">
      <alignment horizontal="left"/>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0" fillId="0" borderId="0" xfId="0" applyFont="1" applyFill="1" applyAlignment="1">
      <alignment/>
    </xf>
    <xf numFmtId="0" fontId="2" fillId="0" borderId="0" xfId="0" applyFont="1" applyFill="1" applyAlignment="1">
      <alignment horizontal="left" wrapText="1"/>
    </xf>
    <xf numFmtId="3" fontId="2" fillId="0" borderId="0" xfId="0" applyNumberFormat="1" applyFont="1" applyFill="1" applyAlignment="1">
      <alignment horizontal="right" wrapText="1"/>
    </xf>
    <xf numFmtId="0" fontId="0" fillId="0" borderId="0" xfId="0" applyFont="1" applyFill="1" applyAlignment="1">
      <alignment horizontal="left" wrapText="1"/>
    </xf>
    <xf numFmtId="3" fontId="0" fillId="0" borderId="0" xfId="0" applyNumberFormat="1" applyFont="1" applyFill="1" applyAlignment="1">
      <alignment horizontal="right" wrapText="1"/>
    </xf>
    <xf numFmtId="0" fontId="6" fillId="0" borderId="0" xfId="0" applyFont="1" applyFill="1" applyAlignment="1">
      <alignment horizontal="left" wrapText="1"/>
    </xf>
    <xf numFmtId="3" fontId="6" fillId="0" borderId="0" xfId="0" applyNumberFormat="1" applyFont="1" applyFill="1" applyAlignment="1">
      <alignment horizontal="right" wrapText="1"/>
    </xf>
    <xf numFmtId="0" fontId="3" fillId="0" borderId="0" xfId="0" applyFont="1" applyFill="1" applyAlignment="1">
      <alignment horizontal="left"/>
    </xf>
    <xf numFmtId="0" fontId="3" fillId="0" borderId="0" xfId="0" applyFont="1" applyFill="1" applyAlignment="1">
      <alignment/>
    </xf>
    <xf numFmtId="3" fontId="0" fillId="0" borderId="0" xfId="0" applyNumberFormat="1" applyFont="1" applyAlignment="1">
      <alignment/>
    </xf>
    <xf numFmtId="3" fontId="0" fillId="0" borderId="0" xfId="0" applyNumberFormat="1" applyFont="1" applyFill="1" applyAlignment="1">
      <alignment/>
    </xf>
    <xf numFmtId="3" fontId="2" fillId="0" borderId="0" xfId="0" applyNumberFormat="1" applyFont="1" applyFill="1" applyAlignment="1" quotePrefix="1">
      <alignment horizontal="right" wrapText="1"/>
    </xf>
    <xf numFmtId="0" fontId="7" fillId="33" borderId="0" xfId="0" applyFont="1" applyFill="1" applyAlignment="1">
      <alignment horizontal="left" vertical="center" wrapText="1"/>
    </xf>
    <xf numFmtId="0" fontId="7" fillId="33" borderId="0" xfId="0" applyFont="1" applyFill="1" applyAlignment="1">
      <alignment horizontal="center" vertical="center" wrapText="1"/>
    </xf>
    <xf numFmtId="3" fontId="0" fillId="0" borderId="0" xfId="0" applyNumberFormat="1" applyFont="1" applyFill="1" applyAlignment="1" quotePrefix="1">
      <alignment horizontal="right" wrapText="1"/>
    </xf>
    <xf numFmtId="0" fontId="0" fillId="0" borderId="0" xfId="0" applyFont="1" applyFill="1" applyAlignment="1" quotePrefix="1">
      <alignment horizontal="right"/>
    </xf>
    <xf numFmtId="0" fontId="3" fillId="0" borderId="0" xfId="0" applyFont="1" applyFill="1" applyBorder="1" applyAlignment="1">
      <alignment horizontal="left"/>
    </xf>
    <xf numFmtId="0" fontId="0" fillId="0" borderId="0" xfId="0" applyFont="1" applyFill="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ard_tabel 1"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39"/>
  <sheetViews>
    <sheetView tabSelected="1" zoomScalePageLayoutView="0" workbookViewId="0" topLeftCell="D10">
      <selection activeCell="V30" sqref="V30"/>
    </sheetView>
  </sheetViews>
  <sheetFormatPr defaultColWidth="9.140625" defaultRowHeight="12.75"/>
  <cols>
    <col min="1" max="2" width="3.00390625" style="1" customWidth="1"/>
    <col min="3" max="3" width="56.57421875" style="1" customWidth="1"/>
    <col min="4" max="4" width="9.140625" style="1" customWidth="1"/>
    <col min="5" max="7" width="9.28125" style="1" customWidth="1"/>
    <col min="8" max="8" width="9.140625" style="1" customWidth="1"/>
    <col min="9" max="15" width="9.28125" style="1" customWidth="1"/>
    <col min="16" max="19" width="9.140625" style="1" customWidth="1"/>
    <col min="20" max="20" width="8.8515625" style="1" bestFit="1" customWidth="1"/>
    <col min="21" max="16384" width="9.140625" style="1" customWidth="1"/>
  </cols>
  <sheetData>
    <row r="1" spans="1:2" ht="13.5">
      <c r="A1" s="2" t="s">
        <v>1</v>
      </c>
      <c r="B1" s="2" t="s">
        <v>2</v>
      </c>
    </row>
    <row r="2" spans="1:2" ht="13.5">
      <c r="A2" s="2"/>
      <c r="B2" s="2" t="s">
        <v>3</v>
      </c>
    </row>
    <row r="4" spans="2:9" ht="13.5">
      <c r="B4" s="2" t="s">
        <v>0</v>
      </c>
      <c r="C4" s="25" t="s">
        <v>19</v>
      </c>
      <c r="D4" s="25"/>
      <c r="E4" s="25"/>
      <c r="F4" s="25"/>
      <c r="G4" s="25"/>
      <c r="H4" s="25"/>
      <c r="I4" s="3"/>
    </row>
    <row r="5" spans="2:9" ht="13.5">
      <c r="B5" s="2"/>
      <c r="C5" s="16" t="s">
        <v>20</v>
      </c>
      <c r="D5" s="17"/>
      <c r="E5" s="17"/>
      <c r="F5" s="17"/>
      <c r="G5" s="17"/>
      <c r="H5" s="17"/>
      <c r="I5" s="3"/>
    </row>
    <row r="6" spans="3:9" ht="12.75">
      <c r="C6" s="4"/>
      <c r="D6" s="5"/>
      <c r="E6" s="5"/>
      <c r="F6" s="5"/>
      <c r="G6" s="5"/>
      <c r="H6" s="5"/>
      <c r="I6" s="3"/>
    </row>
    <row r="7" spans="3:9" ht="12.75">
      <c r="C7" s="6"/>
      <c r="D7" s="3"/>
      <c r="E7" s="3"/>
      <c r="F7" s="3"/>
      <c r="G7" s="3"/>
      <c r="H7" s="3"/>
      <c r="I7" s="3"/>
    </row>
    <row r="8" spans="3:22" ht="12.75">
      <c r="C8" s="21" t="s">
        <v>4</v>
      </c>
      <c r="D8" s="22">
        <v>2000</v>
      </c>
      <c r="E8" s="22">
        <v>2001</v>
      </c>
      <c r="F8" s="22">
        <v>2002</v>
      </c>
      <c r="G8" s="22">
        <v>2003</v>
      </c>
      <c r="H8" s="22">
        <v>2004</v>
      </c>
      <c r="I8" s="22">
        <v>2005</v>
      </c>
      <c r="J8" s="22">
        <v>2006</v>
      </c>
      <c r="K8" s="22">
        <v>2007</v>
      </c>
      <c r="L8" s="22">
        <v>2008</v>
      </c>
      <c r="M8" s="22">
        <v>2009</v>
      </c>
      <c r="N8" s="22">
        <v>2010</v>
      </c>
      <c r="O8" s="22">
        <v>2011</v>
      </c>
      <c r="P8" s="22">
        <v>2012</v>
      </c>
      <c r="Q8" s="22">
        <v>2013</v>
      </c>
      <c r="R8" s="22">
        <v>2014</v>
      </c>
      <c r="S8" s="22">
        <v>2015</v>
      </c>
      <c r="T8" s="22">
        <v>2016</v>
      </c>
      <c r="U8" s="22">
        <v>2017</v>
      </c>
      <c r="V8" s="22">
        <v>2018</v>
      </c>
    </row>
    <row r="9" spans="3:15" ht="12.75">
      <c r="C9" s="7"/>
      <c r="D9" s="8"/>
      <c r="E9" s="8"/>
      <c r="F9" s="8"/>
      <c r="G9" s="8"/>
      <c r="H9" s="8"/>
      <c r="I9" s="9"/>
      <c r="J9" s="9"/>
      <c r="K9" s="9"/>
      <c r="L9" s="9"/>
      <c r="M9" s="9"/>
      <c r="N9" s="9"/>
      <c r="O9" s="9"/>
    </row>
    <row r="10" spans="3:21" ht="26.25">
      <c r="C10" s="10" t="s">
        <v>5</v>
      </c>
      <c r="D10" s="11">
        <f aca="true" t="shared" si="0" ref="D10:M10">SUM(D11:D13)</f>
        <v>684235</v>
      </c>
      <c r="E10" s="11">
        <f t="shared" si="0"/>
        <v>668561</v>
      </c>
      <c r="F10" s="11">
        <f t="shared" si="0"/>
        <v>676655</v>
      </c>
      <c r="G10" s="11">
        <f t="shared" si="0"/>
        <v>680077</v>
      </c>
      <c r="H10" s="11">
        <f t="shared" si="0"/>
        <v>691840</v>
      </c>
      <c r="I10" s="11">
        <f t="shared" si="0"/>
        <v>696077</v>
      </c>
      <c r="J10" s="11">
        <f t="shared" si="0"/>
        <v>713589</v>
      </c>
      <c r="K10" s="11">
        <f t="shared" si="0"/>
        <v>683183</v>
      </c>
      <c r="L10" s="11">
        <f t="shared" si="0"/>
        <v>669839</v>
      </c>
      <c r="M10" s="11">
        <f t="shared" si="0"/>
        <v>589377.7405750002</v>
      </c>
      <c r="N10" s="11">
        <f>SUM(N11:N13)</f>
        <v>668140</v>
      </c>
      <c r="O10" s="20" t="s">
        <v>16</v>
      </c>
      <c r="P10" s="20" t="s">
        <v>16</v>
      </c>
      <c r="Q10" s="20" t="s">
        <v>16</v>
      </c>
      <c r="R10" s="20" t="s">
        <v>16</v>
      </c>
      <c r="S10" s="20" t="s">
        <v>16</v>
      </c>
      <c r="T10" s="20" t="s">
        <v>16</v>
      </c>
      <c r="U10" s="20" t="s">
        <v>16</v>
      </c>
    </row>
    <row r="11" spans="3:22" ht="12.75">
      <c r="C11" s="12" t="s">
        <v>6</v>
      </c>
      <c r="D11" s="13">
        <v>120944</v>
      </c>
      <c r="E11" s="13">
        <v>128561</v>
      </c>
      <c r="F11" s="13">
        <v>135115</v>
      </c>
      <c r="G11" s="13">
        <v>137755</v>
      </c>
      <c r="H11" s="13">
        <v>147765</v>
      </c>
      <c r="I11" s="13">
        <v>168093</v>
      </c>
      <c r="J11" s="13">
        <v>166447</v>
      </c>
      <c r="K11" s="13">
        <v>134561</v>
      </c>
      <c r="L11" s="13">
        <v>130272</v>
      </c>
      <c r="M11" s="13">
        <v>108242</v>
      </c>
      <c r="N11" s="23">
        <v>161595</v>
      </c>
      <c r="O11" s="23">
        <v>172905</v>
      </c>
      <c r="P11" s="23">
        <v>190287</v>
      </c>
      <c r="Q11" s="23">
        <v>187404</v>
      </c>
      <c r="R11" s="23">
        <v>190303</v>
      </c>
      <c r="S11" s="13">
        <v>188158</v>
      </c>
      <c r="T11" s="13">
        <v>192935</v>
      </c>
      <c r="U11" s="13">
        <v>201129</v>
      </c>
      <c r="V11" s="13">
        <v>204782</v>
      </c>
    </row>
    <row r="12" spans="3:21" ht="12.75">
      <c r="C12" s="12" t="s">
        <v>7</v>
      </c>
      <c r="D12" s="13">
        <v>61279</v>
      </c>
      <c r="E12" s="13">
        <v>57050</v>
      </c>
      <c r="F12" s="13">
        <v>57198</v>
      </c>
      <c r="G12" s="13">
        <v>55732</v>
      </c>
      <c r="H12" s="13">
        <v>58454</v>
      </c>
      <c r="I12" s="13">
        <v>60976</v>
      </c>
      <c r="J12" s="13">
        <v>62189</v>
      </c>
      <c r="K12" s="13">
        <v>56720</v>
      </c>
      <c r="L12" s="13">
        <v>60842</v>
      </c>
      <c r="M12" s="13">
        <v>41180</v>
      </c>
      <c r="N12" s="13">
        <v>43780</v>
      </c>
      <c r="O12" s="23" t="s">
        <v>16</v>
      </c>
      <c r="P12" s="24" t="s">
        <v>16</v>
      </c>
      <c r="Q12" s="24" t="s">
        <v>16</v>
      </c>
      <c r="R12" s="24" t="s">
        <v>16</v>
      </c>
      <c r="S12" s="24" t="s">
        <v>16</v>
      </c>
      <c r="T12" s="24" t="s">
        <v>16</v>
      </c>
      <c r="U12" s="24" t="s">
        <v>16</v>
      </c>
    </row>
    <row r="13" spans="3:21" ht="12.75">
      <c r="C13" s="14" t="s">
        <v>8</v>
      </c>
      <c r="D13" s="15">
        <v>502012</v>
      </c>
      <c r="E13" s="15">
        <v>482950</v>
      </c>
      <c r="F13" s="15">
        <v>484342</v>
      </c>
      <c r="G13" s="15">
        <v>486590</v>
      </c>
      <c r="H13" s="15">
        <v>485621</v>
      </c>
      <c r="I13" s="15">
        <v>467008</v>
      </c>
      <c r="J13" s="15">
        <v>484953</v>
      </c>
      <c r="K13" s="15">
        <v>491902</v>
      </c>
      <c r="L13" s="15">
        <f aca="true" t="shared" si="1" ref="L13:U13">SUM(L14:L17)</f>
        <v>478725</v>
      </c>
      <c r="M13" s="15">
        <f t="shared" si="1"/>
        <v>439955.7405750001</v>
      </c>
      <c r="N13" s="15">
        <f t="shared" si="1"/>
        <v>462765</v>
      </c>
      <c r="O13" s="15">
        <f t="shared" si="1"/>
        <v>451490</v>
      </c>
      <c r="P13" s="15">
        <f t="shared" si="1"/>
        <v>451572</v>
      </c>
      <c r="Q13" s="15">
        <f t="shared" si="1"/>
        <v>506518</v>
      </c>
      <c r="R13" s="15">
        <f t="shared" si="1"/>
        <v>480318.5887430001</v>
      </c>
      <c r="S13" s="15">
        <f t="shared" si="1"/>
        <v>443392.90428100014</v>
      </c>
      <c r="T13" s="15">
        <f t="shared" si="1"/>
        <v>444875.55073199986</v>
      </c>
      <c r="U13" s="15"/>
    </row>
    <row r="14" spans="3:21" ht="12.75">
      <c r="C14" s="12" t="s">
        <v>9</v>
      </c>
      <c r="D14" s="13">
        <v>320494</v>
      </c>
      <c r="E14" s="13">
        <v>297596</v>
      </c>
      <c r="F14" s="13">
        <v>306290</v>
      </c>
      <c r="G14" s="13">
        <v>299199</v>
      </c>
      <c r="H14" s="13">
        <v>274580</v>
      </c>
      <c r="I14" s="13">
        <v>271903</v>
      </c>
      <c r="J14" s="13">
        <v>281229</v>
      </c>
      <c r="K14" s="13">
        <v>284951</v>
      </c>
      <c r="L14" s="13">
        <v>259649</v>
      </c>
      <c r="M14" s="13">
        <v>243143.60376600001</v>
      </c>
      <c r="N14" s="13">
        <v>252356</v>
      </c>
      <c r="O14" s="13">
        <v>246535</v>
      </c>
      <c r="P14" s="13">
        <v>250550</v>
      </c>
      <c r="Q14" s="13">
        <v>262664</v>
      </c>
      <c r="R14" s="13">
        <v>264898.44786300027</v>
      </c>
      <c r="S14" s="13">
        <v>227211.20295299983</v>
      </c>
      <c r="T14" s="13">
        <v>224589.29239999986</v>
      </c>
      <c r="U14" s="13"/>
    </row>
    <row r="15" spans="3:21" ht="12.75">
      <c r="C15" s="12" t="s">
        <v>10</v>
      </c>
      <c r="D15" s="13">
        <v>74905</v>
      </c>
      <c r="E15" s="13">
        <v>74092</v>
      </c>
      <c r="F15" s="13">
        <v>72710</v>
      </c>
      <c r="G15" s="13">
        <v>73317</v>
      </c>
      <c r="H15" s="13">
        <v>78828</v>
      </c>
      <c r="I15" s="13">
        <v>75234</v>
      </c>
      <c r="J15" s="13">
        <v>76298</v>
      </c>
      <c r="K15" s="13">
        <v>76585</v>
      </c>
      <c r="L15" s="13">
        <v>81232</v>
      </c>
      <c r="M15" s="13">
        <v>74723.7012230002</v>
      </c>
      <c r="N15" s="13">
        <v>76382</v>
      </c>
      <c r="O15" s="13">
        <v>76561</v>
      </c>
      <c r="P15" s="13">
        <v>74264</v>
      </c>
      <c r="Q15" s="13">
        <v>92801</v>
      </c>
      <c r="R15" s="13">
        <v>81232.35027399982</v>
      </c>
      <c r="S15" s="13">
        <v>80931.98820700016</v>
      </c>
      <c r="T15" s="13">
        <v>81902.54520799991</v>
      </c>
      <c r="U15" s="13"/>
    </row>
    <row r="16" spans="3:21" ht="12.75">
      <c r="C16" s="12" t="s">
        <v>11</v>
      </c>
      <c r="D16" s="13">
        <v>90556</v>
      </c>
      <c r="E16" s="13">
        <v>92740</v>
      </c>
      <c r="F16" s="13">
        <v>87936</v>
      </c>
      <c r="G16" s="13">
        <v>86836</v>
      </c>
      <c r="H16" s="13">
        <v>88977</v>
      </c>
      <c r="I16" s="13">
        <v>81568</v>
      </c>
      <c r="J16" s="13">
        <v>86922</v>
      </c>
      <c r="K16" s="13">
        <v>89747</v>
      </c>
      <c r="L16" s="13">
        <v>95699</v>
      </c>
      <c r="M16" s="13">
        <v>84828.09086999987</v>
      </c>
      <c r="N16" s="13">
        <v>87560</v>
      </c>
      <c r="O16" s="13">
        <v>84406</v>
      </c>
      <c r="P16" s="13">
        <v>84518</v>
      </c>
      <c r="Q16" s="13">
        <v>105218</v>
      </c>
      <c r="R16" s="13">
        <v>89884.4217400001</v>
      </c>
      <c r="S16" s="13">
        <v>91882.15095200007</v>
      </c>
      <c r="T16" s="13">
        <v>94642.68314400002</v>
      </c>
      <c r="U16" s="13"/>
    </row>
    <row r="17" spans="3:21" ht="12.75">
      <c r="C17" s="12" t="s">
        <v>12</v>
      </c>
      <c r="D17" s="13">
        <v>16057</v>
      </c>
      <c r="E17" s="13">
        <v>18521</v>
      </c>
      <c r="F17" s="13">
        <v>17406</v>
      </c>
      <c r="G17" s="13">
        <v>27237</v>
      </c>
      <c r="H17" s="13">
        <v>43236</v>
      </c>
      <c r="I17" s="13">
        <v>38303</v>
      </c>
      <c r="J17" s="13">
        <v>40504</v>
      </c>
      <c r="K17" s="13">
        <v>40619</v>
      </c>
      <c r="L17" s="13">
        <v>42145</v>
      </c>
      <c r="M17" s="13">
        <v>37260.3447160001</v>
      </c>
      <c r="N17" s="13">
        <v>46467</v>
      </c>
      <c r="O17" s="13">
        <v>43988</v>
      </c>
      <c r="P17" s="13">
        <v>42240</v>
      </c>
      <c r="Q17" s="13">
        <v>45835</v>
      </c>
      <c r="R17" s="13">
        <v>44303.36886599992</v>
      </c>
      <c r="S17" s="13">
        <v>43367.562169000084</v>
      </c>
      <c r="T17" s="13">
        <v>43741.02998000007</v>
      </c>
      <c r="U17" s="13"/>
    </row>
    <row r="18" spans="3:15" ht="12.75">
      <c r="C18" s="12"/>
      <c r="D18" s="13"/>
      <c r="E18" s="13"/>
      <c r="F18" s="13"/>
      <c r="G18" s="13"/>
      <c r="H18" s="13"/>
      <c r="I18" s="9"/>
      <c r="J18" s="9"/>
      <c r="K18" s="9"/>
      <c r="L18" s="19"/>
      <c r="M18" s="9"/>
      <c r="N18" s="9"/>
      <c r="O18" s="9"/>
    </row>
    <row r="19" spans="3:15" ht="12.75">
      <c r="C19" s="12"/>
      <c r="D19" s="13"/>
      <c r="E19" s="13"/>
      <c r="F19" s="13"/>
      <c r="G19" s="13"/>
      <c r="H19" s="13"/>
      <c r="I19" s="9"/>
      <c r="J19" s="9"/>
      <c r="K19" s="9"/>
      <c r="L19" s="19"/>
      <c r="M19" s="9"/>
      <c r="N19" s="9"/>
      <c r="O19" s="9"/>
    </row>
    <row r="20" spans="3:15" ht="12.75">
      <c r="C20" s="12"/>
      <c r="D20" s="13"/>
      <c r="E20" s="13"/>
      <c r="F20" s="13"/>
      <c r="G20" s="13"/>
      <c r="H20" s="13"/>
      <c r="I20" s="9"/>
      <c r="J20" s="9"/>
      <c r="K20" s="9"/>
      <c r="L20" s="19"/>
      <c r="M20" s="9"/>
      <c r="N20" s="9"/>
      <c r="O20" s="9"/>
    </row>
    <row r="21" spans="3:22" ht="12.75">
      <c r="C21" s="12"/>
      <c r="D21" s="22">
        <v>2000</v>
      </c>
      <c r="E21" s="22">
        <v>2001</v>
      </c>
      <c r="F21" s="22">
        <v>2002</v>
      </c>
      <c r="G21" s="22">
        <v>2003</v>
      </c>
      <c r="H21" s="22">
        <v>2004</v>
      </c>
      <c r="I21" s="22">
        <v>2005</v>
      </c>
      <c r="J21" s="22">
        <v>2006</v>
      </c>
      <c r="K21" s="22">
        <v>2007</v>
      </c>
      <c r="L21" s="22">
        <v>2008</v>
      </c>
      <c r="M21" s="22">
        <v>2009</v>
      </c>
      <c r="N21" s="22">
        <v>2010</v>
      </c>
      <c r="O21" s="22">
        <v>2011</v>
      </c>
      <c r="P21" s="22">
        <v>2012</v>
      </c>
      <c r="Q21" s="22">
        <v>2013</v>
      </c>
      <c r="R21" s="22">
        <v>2014</v>
      </c>
      <c r="S21" s="22">
        <v>2015</v>
      </c>
      <c r="T21" s="22">
        <v>2016</v>
      </c>
      <c r="U21" s="22">
        <v>2017</v>
      </c>
      <c r="V21" s="22">
        <v>2018</v>
      </c>
    </row>
    <row r="22" spans="3:21" ht="26.25">
      <c r="C22" s="10" t="s">
        <v>13</v>
      </c>
      <c r="D22" s="11">
        <f aca="true" t="shared" si="2" ref="D22:R22">SUM(D23:D25)</f>
        <v>65754</v>
      </c>
      <c r="E22" s="11">
        <f t="shared" si="2"/>
        <v>67296</v>
      </c>
      <c r="F22" s="11">
        <f t="shared" si="2"/>
        <v>66646</v>
      </c>
      <c r="G22" s="11">
        <f t="shared" si="2"/>
        <v>66742</v>
      </c>
      <c r="H22" s="11">
        <f t="shared" si="2"/>
        <v>64778</v>
      </c>
      <c r="I22" s="11">
        <f t="shared" si="2"/>
        <v>63463</v>
      </c>
      <c r="J22" s="11">
        <f t="shared" si="2"/>
        <v>65797</v>
      </c>
      <c r="K22" s="11">
        <f t="shared" si="2"/>
        <v>65285</v>
      </c>
      <c r="L22" s="11">
        <f t="shared" si="2"/>
        <v>65782</v>
      </c>
      <c r="M22" s="11">
        <f t="shared" si="2"/>
        <v>58372.030629070985</v>
      </c>
      <c r="N22" s="11">
        <f t="shared" si="2"/>
        <v>63581</v>
      </c>
      <c r="O22" s="20" t="s">
        <v>16</v>
      </c>
      <c r="P22" s="11">
        <f t="shared" si="2"/>
        <v>64374.99999999996</v>
      </c>
      <c r="Q22" s="11">
        <f t="shared" si="2"/>
        <v>72289.21311892323</v>
      </c>
      <c r="R22" s="11">
        <f t="shared" si="2"/>
        <v>70923.865631967</v>
      </c>
      <c r="S22" s="20" t="s">
        <v>16</v>
      </c>
      <c r="T22" s="20" t="s">
        <v>16</v>
      </c>
      <c r="U22" s="20" t="s">
        <v>16</v>
      </c>
    </row>
    <row r="23" spans="3:22" ht="12.75">
      <c r="C23" s="12" t="s">
        <v>6</v>
      </c>
      <c r="D23" s="13">
        <v>7313</v>
      </c>
      <c r="E23" s="13">
        <v>7732</v>
      </c>
      <c r="F23" s="13">
        <v>8150</v>
      </c>
      <c r="G23" s="13">
        <v>8302</v>
      </c>
      <c r="H23" s="13">
        <v>8459</v>
      </c>
      <c r="I23" s="13">
        <v>8720</v>
      </c>
      <c r="J23" s="13">
        <v>8973</v>
      </c>
      <c r="K23" s="13">
        <v>9005</v>
      </c>
      <c r="L23" s="13">
        <v>8744</v>
      </c>
      <c r="M23" s="13">
        <v>7086</v>
      </c>
      <c r="N23" s="23">
        <v>9071</v>
      </c>
      <c r="O23" s="23">
        <v>9251</v>
      </c>
      <c r="P23" s="13">
        <v>10421</v>
      </c>
      <c r="Q23" s="13">
        <v>10364</v>
      </c>
      <c r="R23" s="13">
        <v>10451</v>
      </c>
      <c r="S23" s="13">
        <v>10426</v>
      </c>
      <c r="T23" s="13">
        <v>10331</v>
      </c>
      <c r="U23" s="13">
        <v>11098</v>
      </c>
      <c r="V23" s="13">
        <v>11357</v>
      </c>
    </row>
    <row r="24" spans="3:20" ht="12.75">
      <c r="C24" s="12" t="s">
        <v>7</v>
      </c>
      <c r="D24" s="13">
        <v>7674</v>
      </c>
      <c r="E24" s="13">
        <v>7080</v>
      </c>
      <c r="F24" s="13">
        <v>7298</v>
      </c>
      <c r="G24" s="13">
        <v>7293</v>
      </c>
      <c r="H24" s="13">
        <v>7691</v>
      </c>
      <c r="I24" s="13">
        <v>8130</v>
      </c>
      <c r="J24" s="13">
        <v>8572</v>
      </c>
      <c r="K24" s="13">
        <v>7713</v>
      </c>
      <c r="L24" s="13">
        <v>8469</v>
      </c>
      <c r="M24" s="13">
        <v>5947</v>
      </c>
      <c r="N24" s="13">
        <v>6268</v>
      </c>
      <c r="O24" s="23" t="s">
        <v>16</v>
      </c>
      <c r="P24" s="13">
        <v>6774.999999999965</v>
      </c>
      <c r="Q24" s="13">
        <v>8252.213118923233</v>
      </c>
      <c r="R24" s="13">
        <v>9562.563509069016</v>
      </c>
      <c r="S24" s="24" t="s">
        <v>16</v>
      </c>
      <c r="T24" s="24" t="s">
        <v>16</v>
      </c>
    </row>
    <row r="25" spans="3:21" ht="12.75">
      <c r="C25" s="14" t="s">
        <v>8</v>
      </c>
      <c r="D25" s="15">
        <f aca="true" t="shared" si="3" ref="D25:N25">SUM(D26:D29)</f>
        <v>50767</v>
      </c>
      <c r="E25" s="15">
        <f t="shared" si="3"/>
        <v>52484</v>
      </c>
      <c r="F25" s="15">
        <f t="shared" si="3"/>
        <v>51198</v>
      </c>
      <c r="G25" s="15">
        <f t="shared" si="3"/>
        <v>51147</v>
      </c>
      <c r="H25" s="15">
        <f t="shared" si="3"/>
        <v>48628</v>
      </c>
      <c r="I25" s="15">
        <f t="shared" si="3"/>
        <v>46613</v>
      </c>
      <c r="J25" s="15">
        <f t="shared" si="3"/>
        <v>48252</v>
      </c>
      <c r="K25" s="15">
        <f t="shared" si="3"/>
        <v>48567</v>
      </c>
      <c r="L25" s="15">
        <f t="shared" si="3"/>
        <v>48569</v>
      </c>
      <c r="M25" s="15">
        <f t="shared" si="3"/>
        <v>45339.030629070985</v>
      </c>
      <c r="N25" s="15">
        <f t="shared" si="3"/>
        <v>48242</v>
      </c>
      <c r="O25" s="15">
        <f aca="true" t="shared" si="4" ref="O25:U25">SUM(O26:O29)</f>
        <v>47340</v>
      </c>
      <c r="P25" s="15">
        <f t="shared" si="4"/>
        <v>47179</v>
      </c>
      <c r="Q25" s="15">
        <f t="shared" si="4"/>
        <v>53673</v>
      </c>
      <c r="R25" s="15">
        <f t="shared" si="4"/>
        <v>50910.30212289798</v>
      </c>
      <c r="S25" s="15">
        <f t="shared" si="4"/>
        <v>50612.36452651204</v>
      </c>
      <c r="T25" s="15">
        <f t="shared" si="4"/>
        <v>51624.68644939602</v>
      </c>
      <c r="U25" s="15"/>
    </row>
    <row r="26" spans="3:21" ht="12.75">
      <c r="C26" s="12" t="s">
        <v>9</v>
      </c>
      <c r="D26" s="13">
        <v>23539</v>
      </c>
      <c r="E26" s="13">
        <v>24681</v>
      </c>
      <c r="F26" s="13">
        <v>24491</v>
      </c>
      <c r="G26" s="13">
        <v>23038</v>
      </c>
      <c r="H26" s="13">
        <v>23200</v>
      </c>
      <c r="I26" s="13">
        <v>23272</v>
      </c>
      <c r="J26" s="13">
        <v>23829</v>
      </c>
      <c r="K26" s="13">
        <v>23809</v>
      </c>
      <c r="L26" s="13">
        <v>22505</v>
      </c>
      <c r="M26" s="13">
        <v>21931.78247657096</v>
      </c>
      <c r="N26" s="13">
        <v>22555</v>
      </c>
      <c r="O26" s="13">
        <v>22445</v>
      </c>
      <c r="P26" s="13">
        <v>22853</v>
      </c>
      <c r="Q26" s="13">
        <v>24704</v>
      </c>
      <c r="R26" s="13">
        <v>24937.951148298</v>
      </c>
      <c r="S26" s="13">
        <v>24657.438176812004</v>
      </c>
      <c r="T26" s="13">
        <v>25221.957618196007</v>
      </c>
      <c r="U26" s="13"/>
    </row>
    <row r="27" spans="3:20" ht="12.75">
      <c r="C27" s="12" t="s">
        <v>10</v>
      </c>
      <c r="D27" s="13">
        <v>11236</v>
      </c>
      <c r="E27" s="13">
        <v>11114</v>
      </c>
      <c r="F27" s="13">
        <v>10906</v>
      </c>
      <c r="G27" s="13">
        <v>10998</v>
      </c>
      <c r="H27" s="13">
        <v>7883</v>
      </c>
      <c r="I27" s="13">
        <v>7523</v>
      </c>
      <c r="J27" s="13">
        <v>7630</v>
      </c>
      <c r="K27" s="13">
        <v>7659</v>
      </c>
      <c r="L27" s="13">
        <v>8149</v>
      </c>
      <c r="M27" s="13">
        <v>7472.370122300021</v>
      </c>
      <c r="N27" s="13">
        <v>7638</v>
      </c>
      <c r="O27" s="13">
        <v>7656</v>
      </c>
      <c r="P27" s="13">
        <v>7426</v>
      </c>
      <c r="Q27" s="13">
        <v>9280</v>
      </c>
      <c r="R27" s="13">
        <v>8123.235027399983</v>
      </c>
      <c r="S27" s="13">
        <v>8093.198820700017</v>
      </c>
      <c r="T27" s="13">
        <v>8190.254520799992</v>
      </c>
    </row>
    <row r="28" spans="3:20" ht="12.75">
      <c r="C28" s="12" t="s">
        <v>11</v>
      </c>
      <c r="D28" s="13">
        <v>13583</v>
      </c>
      <c r="E28" s="13">
        <v>13911</v>
      </c>
      <c r="F28" s="13">
        <v>13190</v>
      </c>
      <c r="G28" s="13">
        <v>13025</v>
      </c>
      <c r="H28" s="13">
        <v>8898</v>
      </c>
      <c r="I28" s="13">
        <v>8157</v>
      </c>
      <c r="J28" s="13">
        <v>8692</v>
      </c>
      <c r="K28" s="13">
        <v>8975</v>
      </c>
      <c r="L28" s="13">
        <v>9469</v>
      </c>
      <c r="M28" s="13">
        <v>8482.809086999987</v>
      </c>
      <c r="N28" s="13">
        <v>8756</v>
      </c>
      <c r="O28" s="13">
        <v>8441</v>
      </c>
      <c r="P28" s="13">
        <v>8452</v>
      </c>
      <c r="Q28" s="13">
        <v>10522</v>
      </c>
      <c r="R28" s="13">
        <v>8988.442174000013</v>
      </c>
      <c r="S28" s="13">
        <v>9188.215095200007</v>
      </c>
      <c r="T28" s="13">
        <v>9464.268314400002</v>
      </c>
    </row>
    <row r="29" spans="3:20" ht="12.75">
      <c r="C29" s="12" t="s">
        <v>12</v>
      </c>
      <c r="D29" s="13">
        <v>2409</v>
      </c>
      <c r="E29" s="13">
        <v>2778</v>
      </c>
      <c r="F29" s="13">
        <v>2611</v>
      </c>
      <c r="G29" s="13">
        <v>4086</v>
      </c>
      <c r="H29" s="13">
        <v>8647</v>
      </c>
      <c r="I29" s="13">
        <v>7661</v>
      </c>
      <c r="J29" s="13">
        <v>8101</v>
      </c>
      <c r="K29" s="13">
        <v>8124</v>
      </c>
      <c r="L29" s="13">
        <v>8446</v>
      </c>
      <c r="M29" s="13">
        <v>7452.06894320002</v>
      </c>
      <c r="N29" s="13">
        <v>9293</v>
      </c>
      <c r="O29" s="13">
        <v>8798</v>
      </c>
      <c r="P29" s="13">
        <v>8448</v>
      </c>
      <c r="Q29" s="13">
        <v>9167</v>
      </c>
      <c r="R29" s="13">
        <v>8860.673773199984</v>
      </c>
      <c r="S29" s="13">
        <v>8673.512433800017</v>
      </c>
      <c r="T29" s="13">
        <v>8748.205996000013</v>
      </c>
    </row>
    <row r="30" spans="3:19" ht="12.75">
      <c r="C30" s="12"/>
      <c r="D30" s="13"/>
      <c r="E30" s="13"/>
      <c r="F30" s="13"/>
      <c r="G30" s="13"/>
      <c r="H30" s="13"/>
      <c r="I30" s="9"/>
      <c r="K30" s="18"/>
      <c r="L30" s="18"/>
      <c r="M30" s="18"/>
      <c r="N30" s="18"/>
      <c r="O30" s="18"/>
      <c r="S30" s="18"/>
    </row>
    <row r="31" spans="3:15" ht="12.75">
      <c r="C31" s="12"/>
      <c r="D31" s="13"/>
      <c r="E31" s="13"/>
      <c r="F31" s="13"/>
      <c r="G31" s="13"/>
      <c r="H31" s="13"/>
      <c r="I31" s="13"/>
      <c r="J31" s="13"/>
      <c r="K31" s="13"/>
      <c r="L31" s="13"/>
      <c r="M31" s="13"/>
      <c r="N31" s="13"/>
      <c r="O31" s="13"/>
    </row>
    <row r="32" spans="3:10" ht="24.75" customHeight="1">
      <c r="C32" s="26" t="s">
        <v>14</v>
      </c>
      <c r="D32" s="26"/>
      <c r="E32" s="26"/>
      <c r="F32" s="26"/>
      <c r="G32" s="26"/>
      <c r="H32" s="26"/>
      <c r="I32" s="26"/>
      <c r="J32" s="26"/>
    </row>
    <row r="33" spans="3:9" ht="12.75">
      <c r="C33" s="12"/>
      <c r="D33" s="12"/>
      <c r="E33" s="12"/>
      <c r="F33" s="12"/>
      <c r="G33" s="12"/>
      <c r="H33" s="12"/>
      <c r="I33" s="3"/>
    </row>
    <row r="34" spans="3:9" ht="24.75" customHeight="1">
      <c r="C34" s="26" t="s">
        <v>15</v>
      </c>
      <c r="D34" s="26"/>
      <c r="E34" s="26"/>
      <c r="F34" s="26"/>
      <c r="G34" s="26"/>
      <c r="H34" s="26"/>
      <c r="I34" s="3"/>
    </row>
    <row r="35" spans="3:9" ht="12.75">
      <c r="C35" s="3"/>
      <c r="D35" s="3"/>
      <c r="E35" s="3"/>
      <c r="F35" s="3"/>
      <c r="G35" s="3"/>
      <c r="H35" s="3"/>
      <c r="I35" s="3"/>
    </row>
    <row r="36" spans="3:9" ht="12.75">
      <c r="C36" s="9" t="s">
        <v>17</v>
      </c>
      <c r="D36" s="3"/>
      <c r="E36" s="3"/>
      <c r="F36" s="3"/>
      <c r="G36" s="3"/>
      <c r="H36" s="3"/>
      <c r="I36" s="3"/>
    </row>
    <row r="37" spans="3:9" ht="12.75">
      <c r="C37" s="9" t="s">
        <v>18</v>
      </c>
      <c r="D37" s="3"/>
      <c r="E37" s="3"/>
      <c r="F37" s="3"/>
      <c r="G37" s="3"/>
      <c r="H37" s="3"/>
      <c r="I37" s="3"/>
    </row>
    <row r="38" spans="3:9" ht="12.75">
      <c r="C38" s="3"/>
      <c r="D38" s="3"/>
      <c r="E38" s="3"/>
      <c r="F38" s="3"/>
      <c r="G38" s="3"/>
      <c r="H38" s="3"/>
      <c r="I38" s="3"/>
    </row>
    <row r="39" spans="3:9" ht="12.75">
      <c r="C39" s="3"/>
      <c r="D39" s="3"/>
      <c r="E39" s="3"/>
      <c r="F39" s="3"/>
      <c r="G39" s="3"/>
      <c r="H39" s="3"/>
      <c r="I39" s="3"/>
    </row>
  </sheetData>
  <sheetProtection/>
  <mergeCells count="3">
    <mergeCell ref="C4:H4"/>
    <mergeCell ref="C34:H34"/>
    <mergeCell ref="C32:J32"/>
  </mergeCells>
  <printOptions gridLines="1"/>
  <pageMargins left="0.15748031496062992" right="0.15748031496062992" top="0.1968503937007874" bottom="0.1968503937007874" header="0.5118110236220472" footer="0.5118110236220472"/>
  <pageSetup fitToHeight="1" fitToWidth="1" horizontalDpi="300" verticalDpi="300" orientation="landscape" paperSize="9" r:id="rId1"/>
  <ignoredErrors>
    <ignoredError sqref="D22:K22 J10:K10 D10:I10"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Atanassoff Nadine</dc:creator>
  <cp:keywords/>
  <dc:description/>
  <cp:lastModifiedBy>Atanassoff Nadine</cp:lastModifiedBy>
  <cp:lastPrinted>2011-06-14T08:01:50Z</cp:lastPrinted>
  <dcterms:created xsi:type="dcterms:W3CDTF">2011-06-16T08:38:49Z</dcterms:created>
  <dcterms:modified xsi:type="dcterms:W3CDTF">2020-04-29T11:42:29Z</dcterms:modified>
  <cp:category/>
  <cp:version/>
  <cp:contentType/>
  <cp:contentStatus/>
</cp:coreProperties>
</file>